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690224D0-171F-4180-818A-6521D2A81D30}"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<sst xmlns="http://schemas.openxmlformats.org/spreadsheetml/2006/main" count="2921" uniqueCount="1429">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</sst>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7" sqref="A17:H17"/>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774</v>
      </c>
      <c r="B10" s="145"/>
      <c r="C10" s="123" t="str">
        <f>VLOOKUP(A10,lista,2,0)</f>
        <v>G. OBRAS DE EDIFICACIÓN</v>
      </c>
      <c r="D10" s="123"/>
      <c r="E10" s="123"/>
      <c r="F10" s="123"/>
      <c r="G10" s="123" t="str">
        <f>VLOOKUP(A10,lista,3,0)</f>
        <v>Experto/a 3</v>
      </c>
      <c r="H10" s="123"/>
      <c r="I10" s="132" t="str">
        <f>VLOOKUP(A10,lista,4,0)</f>
        <v>Técnico/a de Instalaciones de Edificación en Asistencia Técnica en cliente</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Titulación Universitaria Superior en:
Máster Universitario en Ingeniería Industrial.</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Wm3aSwOdcreAoNi4Gof0L9zA1zNprgmrvqdu9IodyB86sYQoWi5hPQ//pLKkfVemJ/rT8fN39GsSOhVSJc05TQ==" saltValue="gaEKrF33wI3Rn81743gAa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2026-09-18T09:05:47Z</dcterms:modified>
</cp:coreProperties>
</file>